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1"/>
  </bookViews>
  <sheets>
    <sheet name="NOC_2012 (Q_F)" sheetId="1" r:id="rId1"/>
    <sheet name="NOC_2012 (Gesamt)" sheetId="2" r:id="rId2"/>
  </sheets>
  <definedNames/>
  <calcPr fullCalcOnLoad="1"/>
</workbook>
</file>

<file path=xl/sharedStrings.xml><?xml version="1.0" encoding="utf-8"?>
<sst xmlns="http://schemas.openxmlformats.org/spreadsheetml/2006/main" count="159" uniqueCount="65">
  <si>
    <t>Pl.</t>
  </si>
  <si>
    <t xml:space="preserve">Name </t>
  </si>
  <si>
    <t>Quali</t>
  </si>
  <si>
    <t>Zeit</t>
  </si>
  <si>
    <t>1.Lauf</t>
  </si>
  <si>
    <t>2.Lauf</t>
  </si>
  <si>
    <t>3.Lauf</t>
  </si>
  <si>
    <t>4.Lauf</t>
  </si>
  <si>
    <t>Gesamt</t>
  </si>
  <si>
    <t>Pkt.</t>
  </si>
  <si>
    <t>Pl.Q.</t>
  </si>
  <si>
    <t>Mike Zeband</t>
  </si>
  <si>
    <t>Berlin</t>
  </si>
  <si>
    <t>Klaus Giebler</t>
  </si>
  <si>
    <t>Steven Giebler</t>
  </si>
  <si>
    <t>Jörn Bursche</t>
  </si>
  <si>
    <t>Peter Möller</t>
  </si>
  <si>
    <t>Ralf Hahn</t>
  </si>
  <si>
    <t>Hamburg</t>
  </si>
  <si>
    <t>Siggi Sachse</t>
  </si>
  <si>
    <t>Windischleuba</t>
  </si>
  <si>
    <t>Sven Baumann</t>
  </si>
  <si>
    <t>Bannewitz</t>
  </si>
  <si>
    <t>Daniel Starke</t>
  </si>
  <si>
    <t>Dirk Schindler</t>
  </si>
  <si>
    <t>Gerd Tischer</t>
  </si>
  <si>
    <t>Michael Wolf</t>
  </si>
  <si>
    <t>Mirko Bachmann</t>
  </si>
  <si>
    <t>Olaf Koschara</t>
  </si>
  <si>
    <t>Chemnitz</t>
  </si>
  <si>
    <t>Hoyerswerda</t>
  </si>
  <si>
    <t>Club</t>
  </si>
  <si>
    <t>Lukas Thiem</t>
  </si>
  <si>
    <t>Leipzig</t>
  </si>
  <si>
    <t>Bela Laing</t>
  </si>
  <si>
    <t>Joachim Möschk</t>
  </si>
  <si>
    <t>Burg</t>
  </si>
  <si>
    <t>Jörg Klinke</t>
  </si>
  <si>
    <t>Konstantin König</t>
  </si>
  <si>
    <t>Marius Kirschner</t>
  </si>
  <si>
    <t>Kevin Knop</t>
  </si>
  <si>
    <t>Dino Fehratovic</t>
  </si>
  <si>
    <t>Michael Krause</t>
  </si>
  <si>
    <t>Nord-Ost-Cup 2012</t>
  </si>
  <si>
    <t>1. Lauf</t>
  </si>
  <si>
    <t>Detlef Sachse</t>
  </si>
  <si>
    <t>Thimo Limpert</t>
  </si>
  <si>
    <t>Mario Seefeld</t>
  </si>
  <si>
    <t>Daniel Giebler</t>
  </si>
  <si>
    <t>Dima Danilov</t>
  </si>
  <si>
    <t>Franz Thiem</t>
  </si>
  <si>
    <t>Thomas Gyulai</t>
  </si>
  <si>
    <t>25+1</t>
  </si>
  <si>
    <t>Gruppe A</t>
  </si>
  <si>
    <t>Gruppe B</t>
  </si>
  <si>
    <t>Q.</t>
  </si>
  <si>
    <t>Gruppe C</t>
  </si>
  <si>
    <t>Gruppe D</t>
  </si>
  <si>
    <t>Gruppe E</t>
  </si>
  <si>
    <t>Gruppe F</t>
  </si>
  <si>
    <t>Gruppe G</t>
  </si>
  <si>
    <t>Gruppe H</t>
  </si>
  <si>
    <t>Finale 4 x 7 min.</t>
  </si>
  <si>
    <t>B'Zeit</t>
  </si>
  <si>
    <t>SRC Bannewitz e.V.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</si>
</sst>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\ _D_M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80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180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="125" zoomScaleNormal="125" zoomScalePageLayoutView="0" workbookViewId="0" topLeftCell="A1">
      <selection activeCell="D1" sqref="D1"/>
    </sheetView>
  </sheetViews>
  <sheetFormatPr defaultColWidth="11.421875" defaultRowHeight="12.75"/>
  <cols>
    <col min="1" max="1" width="3.8515625" style="0" customWidth="1"/>
    <col min="2" max="2" width="20.00390625" style="0" bestFit="1" customWidth="1"/>
    <col min="3" max="3" width="15.8515625" style="0" bestFit="1" customWidth="1"/>
    <col min="4" max="4" width="7.28125" style="0" customWidth="1"/>
    <col min="5" max="5" width="7.421875" style="0" customWidth="1"/>
    <col min="6" max="7" width="7.421875" style="0" bestFit="1" customWidth="1"/>
    <col min="8" max="8" width="7.421875" style="0" customWidth="1"/>
    <col min="9" max="9" width="8.28125" style="0" bestFit="1" customWidth="1"/>
    <col min="10" max="10" width="9.140625" style="0" customWidth="1"/>
    <col min="11" max="11" width="5.140625" style="9" bestFit="1" customWidth="1"/>
  </cols>
  <sheetData>
    <row r="1" spans="1:10" ht="15.75">
      <c r="A1" s="1" t="s">
        <v>43</v>
      </c>
      <c r="B1" s="2"/>
      <c r="C1" s="2" t="s">
        <v>44</v>
      </c>
      <c r="D1" s="1" t="s">
        <v>64</v>
      </c>
      <c r="E1" s="2"/>
      <c r="F1" s="2"/>
      <c r="G1" s="2"/>
      <c r="H1" s="2"/>
      <c r="I1" s="46">
        <v>40936</v>
      </c>
      <c r="J1" s="46"/>
    </row>
    <row r="2" spans="1:10" ht="15">
      <c r="A2" s="3" t="s">
        <v>0</v>
      </c>
      <c r="B2" s="4" t="s">
        <v>1</v>
      </c>
      <c r="C2" s="4" t="s">
        <v>31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</row>
    <row r="3" spans="1:10" ht="15">
      <c r="A3" s="3" t="s">
        <v>55</v>
      </c>
      <c r="B3" s="12" t="s">
        <v>53</v>
      </c>
      <c r="C3" s="4"/>
      <c r="D3" s="7"/>
      <c r="E3" s="7"/>
      <c r="F3" s="7"/>
      <c r="G3" s="7"/>
      <c r="H3" s="7"/>
      <c r="I3" s="7"/>
      <c r="J3" s="7"/>
    </row>
    <row r="4" spans="1:10" ht="15">
      <c r="A4" s="7">
        <v>1</v>
      </c>
      <c r="B4" s="4" t="s">
        <v>42</v>
      </c>
      <c r="C4" s="4" t="s">
        <v>29</v>
      </c>
      <c r="D4" s="5">
        <v>19.38</v>
      </c>
      <c r="E4" s="6">
        <v>2.967</v>
      </c>
      <c r="F4" s="7">
        <v>132</v>
      </c>
      <c r="G4" s="7">
        <v>133</v>
      </c>
      <c r="H4" s="7">
        <v>128</v>
      </c>
      <c r="I4" s="5">
        <v>120.23</v>
      </c>
      <c r="J4" s="5">
        <f>SUM(F4:I4)</f>
        <v>513.23</v>
      </c>
    </row>
    <row r="5" spans="1:10" ht="15">
      <c r="A5" s="7">
        <v>2</v>
      </c>
      <c r="B5" s="4" t="s">
        <v>26</v>
      </c>
      <c r="C5" s="4" t="s">
        <v>22</v>
      </c>
      <c r="D5" s="5">
        <v>19.38</v>
      </c>
      <c r="E5" s="6">
        <v>3.036</v>
      </c>
      <c r="F5" s="7">
        <v>131</v>
      </c>
      <c r="G5" s="7">
        <v>130</v>
      </c>
      <c r="H5" s="7">
        <v>129</v>
      </c>
      <c r="I5" s="5">
        <v>122.93</v>
      </c>
      <c r="J5" s="5">
        <f>SUM(F5:I5)</f>
        <v>512.9300000000001</v>
      </c>
    </row>
    <row r="6" spans="1:10" ht="15">
      <c r="A6" s="7">
        <v>3</v>
      </c>
      <c r="B6" s="4" t="s">
        <v>23</v>
      </c>
      <c r="C6" s="4" t="s">
        <v>22</v>
      </c>
      <c r="D6" s="5">
        <v>19.29</v>
      </c>
      <c r="E6" s="6">
        <v>3.029</v>
      </c>
      <c r="F6" s="7">
        <v>125</v>
      </c>
      <c r="G6" s="7">
        <v>124</v>
      </c>
      <c r="H6" s="7">
        <v>129</v>
      </c>
      <c r="I6" s="5">
        <v>129.08</v>
      </c>
      <c r="J6" s="5">
        <f>SUM(F6:I6)</f>
        <v>507.08000000000004</v>
      </c>
    </row>
    <row r="7" spans="1:10" ht="15">
      <c r="A7" s="7">
        <v>4</v>
      </c>
      <c r="B7" s="4" t="s">
        <v>21</v>
      </c>
      <c r="C7" s="4" t="s">
        <v>33</v>
      </c>
      <c r="D7" s="5">
        <v>18.71</v>
      </c>
      <c r="E7" s="6">
        <v>3.094</v>
      </c>
      <c r="F7" s="7">
        <v>111</v>
      </c>
      <c r="G7" s="7">
        <v>119</v>
      </c>
      <c r="H7" s="7">
        <v>121</v>
      </c>
      <c r="I7" s="5">
        <v>119.28</v>
      </c>
      <c r="J7" s="5">
        <f>SUM(F7:I7)</f>
        <v>470.28</v>
      </c>
    </row>
    <row r="8" spans="1:10" ht="15">
      <c r="A8" s="7"/>
      <c r="B8" s="12" t="s">
        <v>54</v>
      </c>
      <c r="C8" s="4"/>
      <c r="D8" s="5"/>
      <c r="E8" s="6"/>
      <c r="F8" s="7"/>
      <c r="G8" s="7"/>
      <c r="H8" s="7"/>
      <c r="I8" s="5"/>
      <c r="J8" s="5"/>
    </row>
    <row r="9" spans="1:11" s="8" customFormat="1" ht="15.75">
      <c r="A9" s="7">
        <v>5</v>
      </c>
      <c r="B9" s="4" t="s">
        <v>24</v>
      </c>
      <c r="C9" s="4" t="s">
        <v>22</v>
      </c>
      <c r="D9" s="5">
        <v>18.61</v>
      </c>
      <c r="E9" s="6">
        <v>3.002</v>
      </c>
      <c r="F9" s="7">
        <v>127</v>
      </c>
      <c r="G9" s="7">
        <v>125</v>
      </c>
      <c r="H9" s="7">
        <v>123</v>
      </c>
      <c r="I9" s="5">
        <v>129.69</v>
      </c>
      <c r="J9" s="5">
        <f>SUM(F9:I9)</f>
        <v>504.69</v>
      </c>
      <c r="K9" s="2"/>
    </row>
    <row r="10" spans="1:10" ht="15">
      <c r="A10" s="7">
        <v>6</v>
      </c>
      <c r="B10" s="4" t="s">
        <v>27</v>
      </c>
      <c r="C10" s="4" t="s">
        <v>22</v>
      </c>
      <c r="D10" s="5">
        <v>18.45</v>
      </c>
      <c r="E10" s="6">
        <v>3.136</v>
      </c>
      <c r="F10" s="7">
        <v>117</v>
      </c>
      <c r="G10" s="7">
        <v>113</v>
      </c>
      <c r="H10" s="7">
        <v>120</v>
      </c>
      <c r="I10" s="5">
        <v>126.6</v>
      </c>
      <c r="J10" s="5">
        <f>SUM(F10:I10)</f>
        <v>476.6</v>
      </c>
    </row>
    <row r="11" spans="1:10" ht="15">
      <c r="A11" s="7">
        <v>7</v>
      </c>
      <c r="B11" s="4" t="s">
        <v>32</v>
      </c>
      <c r="C11" s="4" t="s">
        <v>30</v>
      </c>
      <c r="D11" s="5">
        <v>18.37</v>
      </c>
      <c r="E11" s="6">
        <v>3.052</v>
      </c>
      <c r="F11" s="7">
        <v>113</v>
      </c>
      <c r="G11" s="7">
        <v>114</v>
      </c>
      <c r="H11" s="7">
        <v>127</v>
      </c>
      <c r="I11" s="5">
        <v>120.79</v>
      </c>
      <c r="J11" s="5">
        <f>SUM(F11:I11)</f>
        <v>474.79</v>
      </c>
    </row>
    <row r="12" spans="1:10" ht="15">
      <c r="A12" s="7">
        <v>8</v>
      </c>
      <c r="B12" s="4" t="s">
        <v>17</v>
      </c>
      <c r="C12" s="4" t="s">
        <v>18</v>
      </c>
      <c r="D12" s="5">
        <v>17.88</v>
      </c>
      <c r="E12" s="6">
        <v>2.999</v>
      </c>
      <c r="F12" s="7">
        <v>127</v>
      </c>
      <c r="G12" s="7">
        <v>128</v>
      </c>
      <c r="H12" s="7">
        <v>119</v>
      </c>
      <c r="I12" s="5">
        <v>130.53</v>
      </c>
      <c r="J12" s="5">
        <f>SUM(F12:I12)</f>
        <v>504.53</v>
      </c>
    </row>
    <row r="13" spans="1:10" ht="15">
      <c r="A13" s="7"/>
      <c r="B13" s="12" t="s">
        <v>56</v>
      </c>
      <c r="C13" s="4"/>
      <c r="D13" s="5"/>
      <c r="E13" s="6"/>
      <c r="F13" s="7"/>
      <c r="G13" s="7"/>
      <c r="H13" s="7"/>
      <c r="I13" s="5"/>
      <c r="J13" s="5"/>
    </row>
    <row r="14" spans="1:10" ht="15">
      <c r="A14" s="7">
        <v>9</v>
      </c>
      <c r="B14" s="4" t="s">
        <v>46</v>
      </c>
      <c r="C14" s="4" t="s">
        <v>18</v>
      </c>
      <c r="D14" s="5">
        <v>17.78</v>
      </c>
      <c r="E14" s="6">
        <v>3.072</v>
      </c>
      <c r="F14" s="7">
        <v>122</v>
      </c>
      <c r="G14" s="7">
        <v>123</v>
      </c>
      <c r="H14" s="7">
        <v>115</v>
      </c>
      <c r="I14" s="5">
        <v>118.24</v>
      </c>
      <c r="J14" s="5">
        <f>SUM(F14:I14)</f>
        <v>478.24</v>
      </c>
    </row>
    <row r="15" spans="1:10" ht="15">
      <c r="A15" s="7">
        <v>10</v>
      </c>
      <c r="B15" s="4" t="s">
        <v>15</v>
      </c>
      <c r="C15" s="4" t="s">
        <v>12</v>
      </c>
      <c r="D15" s="5">
        <v>17.61</v>
      </c>
      <c r="E15" s="6">
        <v>3.148</v>
      </c>
      <c r="F15" s="7">
        <v>120</v>
      </c>
      <c r="G15" s="7">
        <v>130</v>
      </c>
      <c r="H15" s="7">
        <v>125</v>
      </c>
      <c r="I15" s="5">
        <v>109.87</v>
      </c>
      <c r="J15" s="5">
        <f>SUM(F15:I15)</f>
        <v>484.87</v>
      </c>
    </row>
    <row r="16" spans="1:10" ht="15">
      <c r="A16" s="7">
        <v>11</v>
      </c>
      <c r="B16" s="4" t="s">
        <v>37</v>
      </c>
      <c r="C16" s="4" t="s">
        <v>36</v>
      </c>
      <c r="D16" s="5">
        <v>17.56</v>
      </c>
      <c r="E16" s="6">
        <v>3.287</v>
      </c>
      <c r="F16" s="7">
        <v>117</v>
      </c>
      <c r="G16" s="7">
        <v>115</v>
      </c>
      <c r="H16" s="7">
        <v>114</v>
      </c>
      <c r="I16" s="5">
        <v>117.49</v>
      </c>
      <c r="J16" s="5">
        <f>SUM(F16:I16)</f>
        <v>463.49</v>
      </c>
    </row>
    <row r="17" spans="1:10" ht="15">
      <c r="A17" s="7">
        <v>12</v>
      </c>
      <c r="B17" s="4" t="s">
        <v>11</v>
      </c>
      <c r="C17" s="4" t="s">
        <v>12</v>
      </c>
      <c r="D17" s="5">
        <v>17.3</v>
      </c>
      <c r="E17" s="6">
        <v>3.115</v>
      </c>
      <c r="F17" s="7">
        <v>114</v>
      </c>
      <c r="G17" s="7">
        <v>119</v>
      </c>
      <c r="H17" s="7">
        <v>120</v>
      </c>
      <c r="I17" s="5">
        <v>102.92</v>
      </c>
      <c r="J17" s="5">
        <f>SUM(F17:I17)</f>
        <v>455.92</v>
      </c>
    </row>
    <row r="18" spans="1:10" ht="15">
      <c r="A18" s="7"/>
      <c r="B18" s="12" t="s">
        <v>57</v>
      </c>
      <c r="C18" s="4"/>
      <c r="D18" s="5"/>
      <c r="E18" s="6"/>
      <c r="F18" s="7"/>
      <c r="G18" s="7"/>
      <c r="H18" s="7"/>
      <c r="I18" s="5"/>
      <c r="J18" s="5"/>
    </row>
    <row r="19" spans="1:10" ht="15">
      <c r="A19" s="7">
        <v>13</v>
      </c>
      <c r="B19" s="4" t="s">
        <v>34</v>
      </c>
      <c r="C19" s="4" t="s">
        <v>12</v>
      </c>
      <c r="D19" s="5">
        <v>17.19</v>
      </c>
      <c r="E19" s="6">
        <v>3.353</v>
      </c>
      <c r="F19" s="7">
        <v>111</v>
      </c>
      <c r="G19" s="7">
        <v>114</v>
      </c>
      <c r="H19" s="7">
        <v>106</v>
      </c>
      <c r="I19" s="5">
        <v>116.44</v>
      </c>
      <c r="J19" s="5">
        <f>SUM(F19:I19)</f>
        <v>447.44</v>
      </c>
    </row>
    <row r="20" spans="1:10" ht="15">
      <c r="A20" s="7">
        <v>14</v>
      </c>
      <c r="B20" s="4" t="s">
        <v>28</v>
      </c>
      <c r="C20" s="4" t="s">
        <v>22</v>
      </c>
      <c r="D20" s="5">
        <v>16.94</v>
      </c>
      <c r="E20" s="6">
        <v>3.473</v>
      </c>
      <c r="F20" s="7">
        <v>108</v>
      </c>
      <c r="G20" s="7">
        <v>113</v>
      </c>
      <c r="H20" s="7">
        <v>109</v>
      </c>
      <c r="I20" s="5">
        <v>108.56</v>
      </c>
      <c r="J20" s="5">
        <f>SUM(F20:I20)</f>
        <v>438.56</v>
      </c>
    </row>
    <row r="21" spans="1:10" ht="15">
      <c r="A21" s="7">
        <v>15</v>
      </c>
      <c r="B21" s="4" t="s">
        <v>25</v>
      </c>
      <c r="C21" s="4" t="s">
        <v>22</v>
      </c>
      <c r="D21" s="5">
        <v>16.53</v>
      </c>
      <c r="E21" s="6">
        <v>3.322</v>
      </c>
      <c r="F21" s="7">
        <v>105</v>
      </c>
      <c r="G21" s="7">
        <v>84</v>
      </c>
      <c r="H21" s="7">
        <v>26</v>
      </c>
      <c r="I21" s="5">
        <v>0</v>
      </c>
      <c r="J21" s="5">
        <f>SUM(F21:I21)</f>
        <v>215</v>
      </c>
    </row>
    <row r="22" spans="1:10" ht="15">
      <c r="A22" s="7">
        <v>16</v>
      </c>
      <c r="B22" s="4" t="s">
        <v>35</v>
      </c>
      <c r="C22" s="4" t="s">
        <v>36</v>
      </c>
      <c r="D22" s="5">
        <v>16.13</v>
      </c>
      <c r="E22" s="6">
        <v>3.356</v>
      </c>
      <c r="F22" s="7">
        <v>104</v>
      </c>
      <c r="G22" s="7">
        <v>115</v>
      </c>
      <c r="H22" s="7">
        <v>114</v>
      </c>
      <c r="I22" s="5">
        <v>118.72</v>
      </c>
      <c r="J22" s="5">
        <f>SUM(F22:I22)</f>
        <v>451.72</v>
      </c>
    </row>
    <row r="23" spans="1:10" ht="15">
      <c r="A23" s="7"/>
      <c r="B23" s="12" t="s">
        <v>58</v>
      </c>
      <c r="C23" s="4"/>
      <c r="D23" s="5"/>
      <c r="E23" s="6"/>
      <c r="F23" s="7"/>
      <c r="G23" s="7"/>
      <c r="H23" s="7"/>
      <c r="I23" s="5"/>
      <c r="J23" s="5"/>
    </row>
    <row r="24" spans="1:10" ht="15">
      <c r="A24" s="7">
        <v>17</v>
      </c>
      <c r="B24" s="4" t="s">
        <v>14</v>
      </c>
      <c r="C24" s="4" t="s">
        <v>12</v>
      </c>
      <c r="D24" s="5">
        <v>16.13</v>
      </c>
      <c r="E24" s="6">
        <v>3.596</v>
      </c>
      <c r="F24" s="7">
        <v>98</v>
      </c>
      <c r="G24" s="7">
        <v>96</v>
      </c>
      <c r="H24" s="7">
        <v>104</v>
      </c>
      <c r="I24" s="5">
        <v>82.12</v>
      </c>
      <c r="J24" s="5">
        <f>SUM(F24:I24)</f>
        <v>380.12</v>
      </c>
    </row>
    <row r="25" spans="1:10" ht="15">
      <c r="A25" s="7">
        <v>18</v>
      </c>
      <c r="B25" s="4" t="s">
        <v>51</v>
      </c>
      <c r="C25" s="4" t="s">
        <v>22</v>
      </c>
      <c r="D25" s="5">
        <v>15.89</v>
      </c>
      <c r="E25" s="6">
        <v>3.029</v>
      </c>
      <c r="F25" s="7">
        <v>118</v>
      </c>
      <c r="G25" s="7">
        <v>121</v>
      </c>
      <c r="H25" s="7">
        <v>122</v>
      </c>
      <c r="I25" s="5">
        <v>122.38</v>
      </c>
      <c r="J25" s="5">
        <f>SUM(F25:I25)</f>
        <v>483.38</v>
      </c>
    </row>
    <row r="26" spans="1:10" ht="15">
      <c r="A26" s="7">
        <v>19</v>
      </c>
      <c r="B26" s="4" t="s">
        <v>50</v>
      </c>
      <c r="C26" s="4" t="s">
        <v>30</v>
      </c>
      <c r="D26" s="5">
        <v>15.47</v>
      </c>
      <c r="E26" s="6">
        <v>3.612</v>
      </c>
      <c r="F26" s="7">
        <v>96</v>
      </c>
      <c r="G26" s="7">
        <v>96</v>
      </c>
      <c r="H26" s="7">
        <v>98</v>
      </c>
      <c r="I26" s="5">
        <v>93.67</v>
      </c>
      <c r="J26" s="5">
        <f>SUM(F26:I26)</f>
        <v>383.67</v>
      </c>
    </row>
    <row r="27" spans="1:10" ht="15">
      <c r="A27" s="7">
        <v>20</v>
      </c>
      <c r="B27" s="4" t="s">
        <v>41</v>
      </c>
      <c r="C27" s="4" t="s">
        <v>22</v>
      </c>
      <c r="D27" s="5">
        <v>15.38</v>
      </c>
      <c r="E27" s="6">
        <v>3.358</v>
      </c>
      <c r="F27" s="7">
        <v>97</v>
      </c>
      <c r="G27" s="7">
        <v>103</v>
      </c>
      <c r="H27" s="7">
        <v>113</v>
      </c>
      <c r="I27" s="5">
        <v>105.38</v>
      </c>
      <c r="J27" s="5">
        <f>SUM(F27:I27)</f>
        <v>418.38</v>
      </c>
    </row>
    <row r="28" spans="1:10" ht="15">
      <c r="A28" s="7"/>
      <c r="B28" s="12" t="s">
        <v>59</v>
      </c>
      <c r="C28" s="4"/>
      <c r="D28" s="5"/>
      <c r="E28" s="6"/>
      <c r="F28" s="7"/>
      <c r="G28" s="7"/>
      <c r="H28" s="7"/>
      <c r="I28" s="5"/>
      <c r="J28" s="5"/>
    </row>
    <row r="29" spans="1:10" ht="15">
      <c r="A29" s="7">
        <v>21</v>
      </c>
      <c r="B29" s="4" t="s">
        <v>19</v>
      </c>
      <c r="C29" s="4" t="s">
        <v>20</v>
      </c>
      <c r="D29" s="5">
        <v>15.38</v>
      </c>
      <c r="E29" s="6">
        <v>3.457</v>
      </c>
      <c r="F29" s="7">
        <v>98</v>
      </c>
      <c r="G29" s="7">
        <v>106</v>
      </c>
      <c r="H29" s="7">
        <v>100</v>
      </c>
      <c r="I29" s="5">
        <v>107.54</v>
      </c>
      <c r="J29" s="5">
        <f>SUM(F29:I29)</f>
        <v>411.54</v>
      </c>
    </row>
    <row r="30" spans="1:10" ht="15">
      <c r="A30" s="7">
        <v>22</v>
      </c>
      <c r="B30" s="4" t="s">
        <v>38</v>
      </c>
      <c r="C30" s="4" t="s">
        <v>30</v>
      </c>
      <c r="D30" s="5">
        <v>14.98</v>
      </c>
      <c r="E30" s="6">
        <v>3.561</v>
      </c>
      <c r="F30" s="7">
        <v>101</v>
      </c>
      <c r="G30" s="7">
        <v>104</v>
      </c>
      <c r="H30" s="7">
        <v>110</v>
      </c>
      <c r="I30" s="5">
        <v>107.58</v>
      </c>
      <c r="J30" s="5">
        <f>SUM(F30:I30)</f>
        <v>422.58</v>
      </c>
    </row>
    <row r="31" spans="1:10" ht="15">
      <c r="A31" s="7">
        <v>23</v>
      </c>
      <c r="B31" s="4" t="s">
        <v>47</v>
      </c>
      <c r="C31" s="4" t="s">
        <v>18</v>
      </c>
      <c r="D31" s="5">
        <v>14.64</v>
      </c>
      <c r="E31" s="6">
        <v>3.386</v>
      </c>
      <c r="F31" s="7">
        <v>101</v>
      </c>
      <c r="G31" s="7">
        <v>106</v>
      </c>
      <c r="H31" s="7">
        <v>100</v>
      </c>
      <c r="I31" s="5">
        <v>104.41</v>
      </c>
      <c r="J31" s="5">
        <f>SUM(F31:I31)</f>
        <v>411.40999999999997</v>
      </c>
    </row>
    <row r="32" spans="1:10" ht="15">
      <c r="A32" s="7">
        <v>24</v>
      </c>
      <c r="B32" s="4" t="s">
        <v>16</v>
      </c>
      <c r="C32" s="4" t="s">
        <v>12</v>
      </c>
      <c r="D32" s="5">
        <v>14.56</v>
      </c>
      <c r="E32" s="6">
        <v>3.62</v>
      </c>
      <c r="F32" s="7">
        <v>100</v>
      </c>
      <c r="G32" s="7">
        <v>99</v>
      </c>
      <c r="H32" s="7">
        <v>98</v>
      </c>
      <c r="I32" s="5">
        <v>106.41</v>
      </c>
      <c r="J32" s="5">
        <f>SUM(F32:I32)</f>
        <v>403.40999999999997</v>
      </c>
    </row>
    <row r="33" spans="1:10" ht="15">
      <c r="A33" s="7"/>
      <c r="B33" s="12" t="s">
        <v>60</v>
      </c>
      <c r="C33" s="4"/>
      <c r="D33" s="5"/>
      <c r="E33" s="6"/>
      <c r="F33" s="7"/>
      <c r="G33" s="7"/>
      <c r="H33" s="7"/>
      <c r="I33" s="5"/>
      <c r="J33" s="5"/>
    </row>
    <row r="34" spans="1:10" ht="15">
      <c r="A34" s="7">
        <v>25</v>
      </c>
      <c r="B34" s="4" t="s">
        <v>13</v>
      </c>
      <c r="C34" s="4" t="s">
        <v>12</v>
      </c>
      <c r="D34" s="5">
        <v>14.41</v>
      </c>
      <c r="E34" s="6">
        <v>3.529</v>
      </c>
      <c r="F34" s="7">
        <v>83</v>
      </c>
      <c r="G34" s="7">
        <v>94</v>
      </c>
      <c r="H34" s="7">
        <v>99</v>
      </c>
      <c r="I34" s="5">
        <v>98.62</v>
      </c>
      <c r="J34" s="5">
        <f>SUM(F34:I34)</f>
        <v>374.62</v>
      </c>
    </row>
    <row r="35" spans="1:10" ht="15">
      <c r="A35" s="7">
        <v>26</v>
      </c>
      <c r="B35" s="4" t="s">
        <v>48</v>
      </c>
      <c r="C35" s="4" t="s">
        <v>12</v>
      </c>
      <c r="D35" s="5">
        <v>14.2</v>
      </c>
      <c r="E35" s="6">
        <v>3.476</v>
      </c>
      <c r="F35" s="7">
        <v>103</v>
      </c>
      <c r="G35" s="7">
        <v>107</v>
      </c>
      <c r="H35" s="7">
        <v>104</v>
      </c>
      <c r="I35" s="5">
        <v>108.67</v>
      </c>
      <c r="J35" s="5">
        <f>SUM(F35:I35)</f>
        <v>422.67</v>
      </c>
    </row>
    <row r="36" spans="1:10" ht="15">
      <c r="A36" s="7">
        <v>27</v>
      </c>
      <c r="B36" s="4" t="s">
        <v>45</v>
      </c>
      <c r="C36" s="4" t="s">
        <v>20</v>
      </c>
      <c r="D36" s="5">
        <v>14.07</v>
      </c>
      <c r="E36" s="6">
        <v>3.532</v>
      </c>
      <c r="F36" s="7">
        <v>105</v>
      </c>
      <c r="G36" s="7">
        <v>100</v>
      </c>
      <c r="H36" s="7">
        <v>102</v>
      </c>
      <c r="I36" s="5">
        <v>90.02</v>
      </c>
      <c r="J36" s="5">
        <f>SUM(F36:I36)</f>
        <v>397.02</v>
      </c>
    </row>
    <row r="37" spans="1:10" ht="15">
      <c r="A37" s="7"/>
      <c r="B37" s="12" t="s">
        <v>61</v>
      </c>
      <c r="C37" s="4"/>
      <c r="D37" s="5"/>
      <c r="E37" s="6"/>
      <c r="F37" s="7"/>
      <c r="G37" s="7"/>
      <c r="H37" s="7"/>
      <c r="I37" s="5"/>
      <c r="J37" s="5"/>
    </row>
    <row r="38" spans="1:10" ht="15">
      <c r="A38" s="7">
        <v>28</v>
      </c>
      <c r="B38" s="4" t="s">
        <v>39</v>
      </c>
      <c r="C38" s="4" t="s">
        <v>30</v>
      </c>
      <c r="D38" s="5">
        <v>13.68</v>
      </c>
      <c r="E38" s="6">
        <v>3.874</v>
      </c>
      <c r="F38" s="7">
        <v>86</v>
      </c>
      <c r="G38" s="7">
        <v>86</v>
      </c>
      <c r="H38" s="7">
        <v>93</v>
      </c>
      <c r="I38" s="5">
        <v>93.29</v>
      </c>
      <c r="J38" s="5">
        <f>SUM(F38:I38)</f>
        <v>358.29</v>
      </c>
    </row>
    <row r="39" spans="1:10" ht="15">
      <c r="A39" s="7">
        <v>29</v>
      </c>
      <c r="B39" s="4" t="s">
        <v>40</v>
      </c>
      <c r="C39" s="4" t="s">
        <v>22</v>
      </c>
      <c r="D39" s="5">
        <v>13.55</v>
      </c>
      <c r="E39" s="6">
        <v>3.536</v>
      </c>
      <c r="F39" s="7">
        <v>107</v>
      </c>
      <c r="G39" s="7">
        <v>106</v>
      </c>
      <c r="H39" s="7">
        <v>97</v>
      </c>
      <c r="I39" s="5">
        <v>102.55</v>
      </c>
      <c r="J39" s="5">
        <f>SUM(F39:I39)</f>
        <v>412.55</v>
      </c>
    </row>
    <row r="40" spans="1:10" ht="15">
      <c r="A40" s="7">
        <v>30</v>
      </c>
      <c r="B40" s="10" t="s">
        <v>49</v>
      </c>
      <c r="C40" s="4" t="s">
        <v>30</v>
      </c>
      <c r="D40" s="5">
        <v>12.09</v>
      </c>
      <c r="E40" s="6">
        <v>4.409</v>
      </c>
      <c r="F40" s="7">
        <v>78</v>
      </c>
      <c r="G40" s="7">
        <v>77</v>
      </c>
      <c r="H40" s="7">
        <v>78</v>
      </c>
      <c r="I40" s="5">
        <v>81.98</v>
      </c>
      <c r="J40" s="5">
        <f>SUM(F40:I40)</f>
        <v>314.98</v>
      </c>
    </row>
    <row r="41" ht="15">
      <c r="B41" s="11"/>
    </row>
    <row r="42" ht="15">
      <c r="B42" s="11"/>
    </row>
    <row r="43" ht="15">
      <c r="B43" s="11"/>
    </row>
  </sheetData>
  <sheetProtection/>
  <mergeCells count="1">
    <mergeCell ref="I1:J1"/>
  </mergeCells>
  <printOptions/>
  <pageMargins left="0.5905511811023623" right="0.2755905511811024" top="0.7086614173228347" bottom="0.9055118110236221" header="0.4330708661417323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5" zoomScaleNormal="125" zoomScalePageLayoutView="0" workbookViewId="0" topLeftCell="A1">
      <selection activeCell="B5" sqref="B5"/>
    </sheetView>
  </sheetViews>
  <sheetFormatPr defaultColWidth="11.421875" defaultRowHeight="12.75"/>
  <cols>
    <col min="1" max="1" width="3.8515625" style="0" customWidth="1"/>
    <col min="2" max="2" width="18.28125" style="0" bestFit="1" customWidth="1"/>
    <col min="3" max="3" width="15.8515625" style="0" bestFit="1" customWidth="1"/>
    <col min="4" max="4" width="7.00390625" style="0" bestFit="1" customWidth="1"/>
    <col min="5" max="5" width="7.421875" style="0" customWidth="1"/>
    <col min="6" max="6" width="6.140625" style="0" customWidth="1"/>
    <col min="7" max="7" width="1.7109375" style="0" customWidth="1"/>
    <col min="8" max="9" width="7.421875" style="0" bestFit="1" customWidth="1"/>
    <col min="10" max="10" width="7.421875" style="0" customWidth="1"/>
    <col min="11" max="11" width="8.28125" style="0" bestFit="1" customWidth="1"/>
    <col min="12" max="12" width="1.7109375" style="0" customWidth="1"/>
    <col min="13" max="13" width="9.140625" style="0" bestFit="1" customWidth="1"/>
    <col min="14" max="14" width="6.421875" style="0" bestFit="1" customWidth="1"/>
    <col min="15" max="15" width="5.140625" style="9" bestFit="1" customWidth="1"/>
  </cols>
  <sheetData>
    <row r="1" spans="1:14" ht="16.5" thickBot="1">
      <c r="A1" s="1" t="s">
        <v>43</v>
      </c>
      <c r="B1" s="2"/>
      <c r="C1" s="2" t="s">
        <v>44</v>
      </c>
      <c r="D1" s="51" t="s">
        <v>64</v>
      </c>
      <c r="E1" s="51"/>
      <c r="F1" s="51"/>
      <c r="G1" s="52"/>
      <c r="H1" s="48" t="s">
        <v>62</v>
      </c>
      <c r="I1" s="49"/>
      <c r="J1" s="49"/>
      <c r="K1" s="50"/>
      <c r="L1" s="39"/>
      <c r="M1" s="47">
        <v>40936</v>
      </c>
      <c r="N1" s="47"/>
    </row>
    <row r="2" spans="1:14" ht="16.5" thickBot="1">
      <c r="A2" s="53" t="s">
        <v>0</v>
      </c>
      <c r="B2" s="54" t="s">
        <v>1</v>
      </c>
      <c r="C2" s="55" t="s">
        <v>31</v>
      </c>
      <c r="D2" s="56" t="s">
        <v>2</v>
      </c>
      <c r="E2" s="57" t="s">
        <v>63</v>
      </c>
      <c r="F2" s="58" t="s">
        <v>10</v>
      </c>
      <c r="G2" s="59"/>
      <c r="H2" s="56" t="s">
        <v>4</v>
      </c>
      <c r="I2" s="57" t="s">
        <v>5</v>
      </c>
      <c r="J2" s="57" t="s">
        <v>6</v>
      </c>
      <c r="K2" s="58" t="s">
        <v>7</v>
      </c>
      <c r="L2" s="59"/>
      <c r="M2" s="60" t="s">
        <v>8</v>
      </c>
      <c r="N2" s="61" t="s">
        <v>9</v>
      </c>
    </row>
    <row r="3" spans="1:14" ht="15">
      <c r="A3" s="23">
        <v>1</v>
      </c>
      <c r="B3" s="14" t="s">
        <v>42</v>
      </c>
      <c r="C3" s="24" t="s">
        <v>29</v>
      </c>
      <c r="D3" s="16">
        <v>19.38</v>
      </c>
      <c r="E3" s="15">
        <v>2.967</v>
      </c>
      <c r="F3" s="17">
        <v>1</v>
      </c>
      <c r="G3" s="30"/>
      <c r="H3" s="23">
        <v>132</v>
      </c>
      <c r="I3" s="13">
        <v>133</v>
      </c>
      <c r="J3" s="13">
        <v>128</v>
      </c>
      <c r="K3" s="32">
        <v>120.23</v>
      </c>
      <c r="L3" s="40"/>
      <c r="M3" s="43">
        <f aca="true" t="shared" si="0" ref="M3:M32">SUM(H3:K3)</f>
        <v>513.23</v>
      </c>
      <c r="N3" s="36" t="s">
        <v>52</v>
      </c>
    </row>
    <row r="4" spans="1:14" ht="15">
      <c r="A4" s="25">
        <v>2</v>
      </c>
      <c r="B4" s="4" t="s">
        <v>26</v>
      </c>
      <c r="C4" s="26" t="s">
        <v>22</v>
      </c>
      <c r="D4" s="18">
        <v>19.38</v>
      </c>
      <c r="E4" s="6">
        <v>3.036</v>
      </c>
      <c r="F4" s="19">
        <v>2</v>
      </c>
      <c r="G4" s="31"/>
      <c r="H4" s="25">
        <v>131</v>
      </c>
      <c r="I4" s="7">
        <v>130</v>
      </c>
      <c r="J4" s="7">
        <v>129</v>
      </c>
      <c r="K4" s="33">
        <v>122.93</v>
      </c>
      <c r="L4" s="41"/>
      <c r="M4" s="44">
        <f t="shared" si="0"/>
        <v>512.9300000000001</v>
      </c>
      <c r="N4" s="37">
        <v>22</v>
      </c>
    </row>
    <row r="5" spans="1:14" ht="15">
      <c r="A5" s="25">
        <v>3</v>
      </c>
      <c r="B5" s="4" t="s">
        <v>23</v>
      </c>
      <c r="C5" s="26" t="s">
        <v>22</v>
      </c>
      <c r="D5" s="18">
        <v>19.29</v>
      </c>
      <c r="E5" s="6">
        <v>3.029</v>
      </c>
      <c r="F5" s="19">
        <v>3</v>
      </c>
      <c r="G5" s="31"/>
      <c r="H5" s="25">
        <v>125</v>
      </c>
      <c r="I5" s="7">
        <v>124</v>
      </c>
      <c r="J5" s="7">
        <v>129</v>
      </c>
      <c r="K5" s="33">
        <v>129.08</v>
      </c>
      <c r="L5" s="41"/>
      <c r="M5" s="44">
        <f t="shared" si="0"/>
        <v>507.08000000000004</v>
      </c>
      <c r="N5" s="37">
        <v>20</v>
      </c>
    </row>
    <row r="6" spans="1:14" ht="15">
      <c r="A6" s="25">
        <v>4</v>
      </c>
      <c r="B6" s="4" t="s">
        <v>24</v>
      </c>
      <c r="C6" s="26" t="s">
        <v>22</v>
      </c>
      <c r="D6" s="18">
        <v>18.61</v>
      </c>
      <c r="E6" s="6">
        <v>3.002</v>
      </c>
      <c r="F6" s="19">
        <v>5</v>
      </c>
      <c r="G6" s="31"/>
      <c r="H6" s="25">
        <v>127</v>
      </c>
      <c r="I6" s="7">
        <v>125</v>
      </c>
      <c r="J6" s="7">
        <v>123</v>
      </c>
      <c r="K6" s="33">
        <v>129.69</v>
      </c>
      <c r="L6" s="41"/>
      <c r="M6" s="44">
        <f t="shared" si="0"/>
        <v>504.69</v>
      </c>
      <c r="N6" s="37">
        <v>18</v>
      </c>
    </row>
    <row r="7" spans="1:15" s="8" customFormat="1" ht="15.75">
      <c r="A7" s="25">
        <v>5</v>
      </c>
      <c r="B7" s="4" t="s">
        <v>17</v>
      </c>
      <c r="C7" s="26" t="s">
        <v>18</v>
      </c>
      <c r="D7" s="18">
        <v>17.88</v>
      </c>
      <c r="E7" s="6">
        <v>2.999</v>
      </c>
      <c r="F7" s="19">
        <v>8</v>
      </c>
      <c r="G7" s="31"/>
      <c r="H7" s="25">
        <v>127</v>
      </c>
      <c r="I7" s="7">
        <v>128</v>
      </c>
      <c r="J7" s="7">
        <v>119</v>
      </c>
      <c r="K7" s="33">
        <v>130.53</v>
      </c>
      <c r="L7" s="41"/>
      <c r="M7" s="44">
        <f t="shared" si="0"/>
        <v>504.53</v>
      </c>
      <c r="N7" s="37">
        <v>17</v>
      </c>
      <c r="O7" s="2"/>
    </row>
    <row r="8" spans="1:14" ht="15">
      <c r="A8" s="25">
        <v>6</v>
      </c>
      <c r="B8" s="4" t="s">
        <v>15</v>
      </c>
      <c r="C8" s="26" t="s">
        <v>12</v>
      </c>
      <c r="D8" s="18">
        <v>17.61</v>
      </c>
      <c r="E8" s="6">
        <v>3.148</v>
      </c>
      <c r="F8" s="19">
        <v>10</v>
      </c>
      <c r="G8" s="31"/>
      <c r="H8" s="25">
        <v>120</v>
      </c>
      <c r="I8" s="7">
        <v>130</v>
      </c>
      <c r="J8" s="7">
        <v>125</v>
      </c>
      <c r="K8" s="33">
        <v>109.87</v>
      </c>
      <c r="L8" s="41"/>
      <c r="M8" s="44">
        <f t="shared" si="0"/>
        <v>484.87</v>
      </c>
      <c r="N8" s="37">
        <v>16</v>
      </c>
    </row>
    <row r="9" spans="1:14" ht="15">
      <c r="A9" s="25">
        <v>7</v>
      </c>
      <c r="B9" s="4" t="s">
        <v>51</v>
      </c>
      <c r="C9" s="26" t="s">
        <v>22</v>
      </c>
      <c r="D9" s="18">
        <v>15.89</v>
      </c>
      <c r="E9" s="6">
        <v>3.029</v>
      </c>
      <c r="F9" s="19">
        <v>18</v>
      </c>
      <c r="G9" s="31"/>
      <c r="H9" s="25">
        <v>118</v>
      </c>
      <c r="I9" s="7">
        <v>121</v>
      </c>
      <c r="J9" s="7">
        <v>122</v>
      </c>
      <c r="K9" s="33">
        <v>122.38</v>
      </c>
      <c r="L9" s="41"/>
      <c r="M9" s="44">
        <f t="shared" si="0"/>
        <v>483.38</v>
      </c>
      <c r="N9" s="37">
        <v>15</v>
      </c>
    </row>
    <row r="10" spans="1:14" ht="15">
      <c r="A10" s="25">
        <v>8</v>
      </c>
      <c r="B10" s="4" t="s">
        <v>46</v>
      </c>
      <c r="C10" s="26" t="s">
        <v>18</v>
      </c>
      <c r="D10" s="18">
        <v>17.78</v>
      </c>
      <c r="E10" s="6">
        <v>3.072</v>
      </c>
      <c r="F10" s="19">
        <v>9</v>
      </c>
      <c r="G10" s="31"/>
      <c r="H10" s="25">
        <v>122</v>
      </c>
      <c r="I10" s="7">
        <v>123</v>
      </c>
      <c r="J10" s="7">
        <v>115</v>
      </c>
      <c r="K10" s="33">
        <v>118.24</v>
      </c>
      <c r="L10" s="41"/>
      <c r="M10" s="44">
        <f t="shared" si="0"/>
        <v>478.24</v>
      </c>
      <c r="N10" s="37">
        <v>14</v>
      </c>
    </row>
    <row r="11" spans="1:14" ht="15">
      <c r="A11" s="25">
        <v>9</v>
      </c>
      <c r="B11" s="4" t="s">
        <v>27</v>
      </c>
      <c r="C11" s="26" t="s">
        <v>22</v>
      </c>
      <c r="D11" s="18">
        <v>18.45</v>
      </c>
      <c r="E11" s="6">
        <v>3.136</v>
      </c>
      <c r="F11" s="19">
        <v>6</v>
      </c>
      <c r="G11" s="31"/>
      <c r="H11" s="25">
        <v>117</v>
      </c>
      <c r="I11" s="7">
        <v>113</v>
      </c>
      <c r="J11" s="7">
        <v>120</v>
      </c>
      <c r="K11" s="33">
        <v>126.6</v>
      </c>
      <c r="L11" s="41"/>
      <c r="M11" s="44">
        <f t="shared" si="0"/>
        <v>476.6</v>
      </c>
      <c r="N11" s="37">
        <v>13</v>
      </c>
    </row>
    <row r="12" spans="1:14" ht="15">
      <c r="A12" s="25">
        <v>10</v>
      </c>
      <c r="B12" s="4" t="s">
        <v>32</v>
      </c>
      <c r="C12" s="26" t="s">
        <v>30</v>
      </c>
      <c r="D12" s="18">
        <v>18.37</v>
      </c>
      <c r="E12" s="6">
        <v>3.052</v>
      </c>
      <c r="F12" s="19">
        <v>7</v>
      </c>
      <c r="G12" s="31"/>
      <c r="H12" s="25">
        <v>113</v>
      </c>
      <c r="I12" s="7">
        <v>114</v>
      </c>
      <c r="J12" s="7">
        <v>127</v>
      </c>
      <c r="K12" s="33">
        <v>120.79</v>
      </c>
      <c r="L12" s="41"/>
      <c r="M12" s="44">
        <f t="shared" si="0"/>
        <v>474.79</v>
      </c>
      <c r="N12" s="37">
        <v>12</v>
      </c>
    </row>
    <row r="13" spans="1:14" ht="15">
      <c r="A13" s="25">
        <v>11</v>
      </c>
      <c r="B13" s="4" t="s">
        <v>21</v>
      </c>
      <c r="C13" s="26" t="s">
        <v>33</v>
      </c>
      <c r="D13" s="18">
        <v>18.71</v>
      </c>
      <c r="E13" s="6">
        <v>3.094</v>
      </c>
      <c r="F13" s="19">
        <v>4</v>
      </c>
      <c r="G13" s="31"/>
      <c r="H13" s="25">
        <v>111</v>
      </c>
      <c r="I13" s="7">
        <v>119</v>
      </c>
      <c r="J13" s="7">
        <v>121</v>
      </c>
      <c r="K13" s="33">
        <v>119.28</v>
      </c>
      <c r="L13" s="41"/>
      <c r="M13" s="44">
        <f t="shared" si="0"/>
        <v>470.28</v>
      </c>
      <c r="N13" s="37">
        <v>11</v>
      </c>
    </row>
    <row r="14" spans="1:14" ht="15">
      <c r="A14" s="25">
        <v>12</v>
      </c>
      <c r="B14" s="4" t="s">
        <v>37</v>
      </c>
      <c r="C14" s="26" t="s">
        <v>36</v>
      </c>
      <c r="D14" s="18">
        <v>17.56</v>
      </c>
      <c r="E14" s="6">
        <v>3.287</v>
      </c>
      <c r="F14" s="19">
        <v>11</v>
      </c>
      <c r="G14" s="31"/>
      <c r="H14" s="25">
        <v>117</v>
      </c>
      <c r="I14" s="7">
        <v>115</v>
      </c>
      <c r="J14" s="7">
        <v>114</v>
      </c>
      <c r="K14" s="33">
        <v>117.49</v>
      </c>
      <c r="L14" s="41"/>
      <c r="M14" s="44">
        <f t="shared" si="0"/>
        <v>463.49</v>
      </c>
      <c r="N14" s="37">
        <v>10</v>
      </c>
    </row>
    <row r="15" spans="1:14" ht="15">
      <c r="A15" s="25">
        <v>13</v>
      </c>
      <c r="B15" s="4" t="s">
        <v>11</v>
      </c>
      <c r="C15" s="26" t="s">
        <v>12</v>
      </c>
      <c r="D15" s="18">
        <v>17.3</v>
      </c>
      <c r="E15" s="6">
        <v>3.115</v>
      </c>
      <c r="F15" s="19">
        <v>12</v>
      </c>
      <c r="G15" s="31"/>
      <c r="H15" s="25">
        <v>114</v>
      </c>
      <c r="I15" s="7">
        <v>119</v>
      </c>
      <c r="J15" s="7">
        <v>120</v>
      </c>
      <c r="K15" s="33">
        <v>102.92</v>
      </c>
      <c r="L15" s="41"/>
      <c r="M15" s="44">
        <f t="shared" si="0"/>
        <v>455.92</v>
      </c>
      <c r="N15" s="37">
        <v>9</v>
      </c>
    </row>
    <row r="16" spans="1:14" ht="15">
      <c r="A16" s="25">
        <v>14</v>
      </c>
      <c r="B16" s="4" t="s">
        <v>35</v>
      </c>
      <c r="C16" s="26" t="s">
        <v>36</v>
      </c>
      <c r="D16" s="18">
        <v>16.13</v>
      </c>
      <c r="E16" s="6">
        <v>3.356</v>
      </c>
      <c r="F16" s="19">
        <v>16</v>
      </c>
      <c r="G16" s="31"/>
      <c r="H16" s="25">
        <v>104</v>
      </c>
      <c r="I16" s="7">
        <v>115</v>
      </c>
      <c r="J16" s="7">
        <v>114</v>
      </c>
      <c r="K16" s="33">
        <v>118.72</v>
      </c>
      <c r="L16" s="41"/>
      <c r="M16" s="44">
        <f t="shared" si="0"/>
        <v>451.72</v>
      </c>
      <c r="N16" s="37">
        <v>8</v>
      </c>
    </row>
    <row r="17" spans="1:14" ht="15">
      <c r="A17" s="25">
        <v>15</v>
      </c>
      <c r="B17" s="4" t="s">
        <v>34</v>
      </c>
      <c r="C17" s="26" t="s">
        <v>12</v>
      </c>
      <c r="D17" s="18">
        <v>17.19</v>
      </c>
      <c r="E17" s="6">
        <v>3.353</v>
      </c>
      <c r="F17" s="19">
        <v>13</v>
      </c>
      <c r="G17" s="31"/>
      <c r="H17" s="25">
        <v>111</v>
      </c>
      <c r="I17" s="7">
        <v>114</v>
      </c>
      <c r="J17" s="7">
        <v>106</v>
      </c>
      <c r="K17" s="33">
        <v>116.44</v>
      </c>
      <c r="L17" s="41"/>
      <c r="M17" s="44">
        <f t="shared" si="0"/>
        <v>447.44</v>
      </c>
      <c r="N17" s="37">
        <v>7</v>
      </c>
    </row>
    <row r="18" spans="1:14" ht="15">
      <c r="A18" s="25">
        <v>16</v>
      </c>
      <c r="B18" s="4" t="s">
        <v>28</v>
      </c>
      <c r="C18" s="26" t="s">
        <v>22</v>
      </c>
      <c r="D18" s="18">
        <v>16.94</v>
      </c>
      <c r="E18" s="6">
        <v>3.473</v>
      </c>
      <c r="F18" s="19">
        <v>14</v>
      </c>
      <c r="G18" s="31"/>
      <c r="H18" s="25">
        <v>108</v>
      </c>
      <c r="I18" s="7">
        <v>113</v>
      </c>
      <c r="J18" s="7">
        <v>109</v>
      </c>
      <c r="K18" s="33">
        <v>108.56</v>
      </c>
      <c r="L18" s="41"/>
      <c r="M18" s="44">
        <f t="shared" si="0"/>
        <v>438.56</v>
      </c>
      <c r="N18" s="37">
        <v>6</v>
      </c>
    </row>
    <row r="19" spans="1:14" ht="15">
      <c r="A19" s="25">
        <v>17</v>
      </c>
      <c r="B19" s="4" t="s">
        <v>48</v>
      </c>
      <c r="C19" s="26" t="s">
        <v>12</v>
      </c>
      <c r="D19" s="18">
        <v>14.2</v>
      </c>
      <c r="E19" s="6">
        <v>3.476</v>
      </c>
      <c r="F19" s="19">
        <v>26</v>
      </c>
      <c r="G19" s="31"/>
      <c r="H19" s="25">
        <v>103</v>
      </c>
      <c r="I19" s="7">
        <v>107</v>
      </c>
      <c r="J19" s="7">
        <v>104</v>
      </c>
      <c r="K19" s="33">
        <v>108.67</v>
      </c>
      <c r="L19" s="41"/>
      <c r="M19" s="44">
        <f t="shared" si="0"/>
        <v>422.67</v>
      </c>
      <c r="N19" s="37">
        <v>5</v>
      </c>
    </row>
    <row r="20" spans="1:14" ht="15">
      <c r="A20" s="25">
        <v>18</v>
      </c>
      <c r="B20" s="4" t="s">
        <v>38</v>
      </c>
      <c r="C20" s="26" t="s">
        <v>30</v>
      </c>
      <c r="D20" s="18">
        <v>14.98</v>
      </c>
      <c r="E20" s="6">
        <v>3.561</v>
      </c>
      <c r="F20" s="19">
        <v>22</v>
      </c>
      <c r="G20" s="31"/>
      <c r="H20" s="25">
        <v>101</v>
      </c>
      <c r="I20" s="7">
        <v>104</v>
      </c>
      <c r="J20" s="7">
        <v>110</v>
      </c>
      <c r="K20" s="33">
        <v>107.58</v>
      </c>
      <c r="L20" s="41"/>
      <c r="M20" s="44">
        <f t="shared" si="0"/>
        <v>422.58</v>
      </c>
      <c r="N20" s="37">
        <v>4</v>
      </c>
    </row>
    <row r="21" spans="1:14" ht="15">
      <c r="A21" s="25">
        <v>19</v>
      </c>
      <c r="B21" s="4" t="s">
        <v>41</v>
      </c>
      <c r="C21" s="26" t="s">
        <v>22</v>
      </c>
      <c r="D21" s="18">
        <v>15.38</v>
      </c>
      <c r="E21" s="6">
        <v>3.358</v>
      </c>
      <c r="F21" s="19">
        <v>20</v>
      </c>
      <c r="G21" s="31"/>
      <c r="H21" s="25">
        <v>97</v>
      </c>
      <c r="I21" s="7">
        <v>103</v>
      </c>
      <c r="J21" s="7">
        <v>113</v>
      </c>
      <c r="K21" s="33">
        <v>105.38</v>
      </c>
      <c r="L21" s="41"/>
      <c r="M21" s="44">
        <f t="shared" si="0"/>
        <v>418.38</v>
      </c>
      <c r="N21" s="37">
        <v>3</v>
      </c>
    </row>
    <row r="22" spans="1:14" ht="15">
      <c r="A22" s="25">
        <v>20</v>
      </c>
      <c r="B22" s="4" t="s">
        <v>40</v>
      </c>
      <c r="C22" s="26" t="s">
        <v>22</v>
      </c>
      <c r="D22" s="18">
        <v>13.55</v>
      </c>
      <c r="E22" s="6">
        <v>3.536</v>
      </c>
      <c r="F22" s="19">
        <v>29</v>
      </c>
      <c r="G22" s="31"/>
      <c r="H22" s="25">
        <v>107</v>
      </c>
      <c r="I22" s="7">
        <v>106</v>
      </c>
      <c r="J22" s="7">
        <v>97</v>
      </c>
      <c r="K22" s="33">
        <v>102.55</v>
      </c>
      <c r="L22" s="41"/>
      <c r="M22" s="44">
        <f t="shared" si="0"/>
        <v>412.55</v>
      </c>
      <c r="N22" s="37">
        <v>2</v>
      </c>
    </row>
    <row r="23" spans="1:14" ht="15">
      <c r="A23" s="25">
        <v>21</v>
      </c>
      <c r="B23" s="4" t="s">
        <v>19</v>
      </c>
      <c r="C23" s="26" t="s">
        <v>20</v>
      </c>
      <c r="D23" s="18">
        <v>15.38</v>
      </c>
      <c r="E23" s="6">
        <v>3.457</v>
      </c>
      <c r="F23" s="19">
        <v>21</v>
      </c>
      <c r="G23" s="31"/>
      <c r="H23" s="25">
        <v>98</v>
      </c>
      <c r="I23" s="7">
        <v>106</v>
      </c>
      <c r="J23" s="7">
        <v>100</v>
      </c>
      <c r="K23" s="33">
        <v>107.54</v>
      </c>
      <c r="L23" s="41"/>
      <c r="M23" s="44">
        <f t="shared" si="0"/>
        <v>411.54</v>
      </c>
      <c r="N23" s="37">
        <v>1</v>
      </c>
    </row>
    <row r="24" spans="1:14" ht="15">
      <c r="A24" s="25">
        <v>22</v>
      </c>
      <c r="B24" s="4" t="s">
        <v>47</v>
      </c>
      <c r="C24" s="26" t="s">
        <v>18</v>
      </c>
      <c r="D24" s="18">
        <v>14.64</v>
      </c>
      <c r="E24" s="6">
        <v>3.386</v>
      </c>
      <c r="F24" s="19">
        <v>23</v>
      </c>
      <c r="G24" s="31"/>
      <c r="H24" s="25">
        <v>101</v>
      </c>
      <c r="I24" s="7">
        <v>106</v>
      </c>
      <c r="J24" s="7">
        <v>100</v>
      </c>
      <c r="K24" s="33">
        <v>104.41</v>
      </c>
      <c r="L24" s="41"/>
      <c r="M24" s="44">
        <f t="shared" si="0"/>
        <v>411.40999999999997</v>
      </c>
      <c r="N24" s="37">
        <v>1</v>
      </c>
    </row>
    <row r="25" spans="1:14" ht="15">
      <c r="A25" s="25">
        <v>23</v>
      </c>
      <c r="B25" s="4" t="s">
        <v>16</v>
      </c>
      <c r="C25" s="26" t="s">
        <v>12</v>
      </c>
      <c r="D25" s="18">
        <v>14.56</v>
      </c>
      <c r="E25" s="6">
        <v>3.62</v>
      </c>
      <c r="F25" s="19">
        <v>24</v>
      </c>
      <c r="G25" s="31"/>
      <c r="H25" s="25">
        <v>100</v>
      </c>
      <c r="I25" s="7">
        <v>99</v>
      </c>
      <c r="J25" s="7">
        <v>98</v>
      </c>
      <c r="K25" s="33">
        <v>106.41</v>
      </c>
      <c r="L25" s="41"/>
      <c r="M25" s="44">
        <f t="shared" si="0"/>
        <v>403.40999999999997</v>
      </c>
      <c r="N25" s="37">
        <v>1</v>
      </c>
    </row>
    <row r="26" spans="1:14" ht="15">
      <c r="A26" s="25">
        <v>24</v>
      </c>
      <c r="B26" s="4" t="s">
        <v>45</v>
      </c>
      <c r="C26" s="26" t="s">
        <v>20</v>
      </c>
      <c r="D26" s="18">
        <v>14.07</v>
      </c>
      <c r="E26" s="6">
        <v>3.532</v>
      </c>
      <c r="F26" s="19">
        <v>27</v>
      </c>
      <c r="G26" s="31"/>
      <c r="H26" s="25">
        <v>105</v>
      </c>
      <c r="I26" s="7">
        <v>100</v>
      </c>
      <c r="J26" s="7">
        <v>102</v>
      </c>
      <c r="K26" s="33">
        <v>90.02</v>
      </c>
      <c r="L26" s="41"/>
      <c r="M26" s="44">
        <f t="shared" si="0"/>
        <v>397.02</v>
      </c>
      <c r="N26" s="37">
        <v>1</v>
      </c>
    </row>
    <row r="27" spans="1:14" ht="15">
      <c r="A27" s="25">
        <v>25</v>
      </c>
      <c r="B27" s="4" t="s">
        <v>50</v>
      </c>
      <c r="C27" s="26" t="s">
        <v>30</v>
      </c>
      <c r="D27" s="18">
        <v>15.47</v>
      </c>
      <c r="E27" s="6">
        <v>3.612</v>
      </c>
      <c r="F27" s="19">
        <v>19</v>
      </c>
      <c r="G27" s="31"/>
      <c r="H27" s="25">
        <v>96</v>
      </c>
      <c r="I27" s="7">
        <v>96</v>
      </c>
      <c r="J27" s="7">
        <v>98</v>
      </c>
      <c r="K27" s="33">
        <v>93.67</v>
      </c>
      <c r="L27" s="41"/>
      <c r="M27" s="44">
        <f t="shared" si="0"/>
        <v>383.67</v>
      </c>
      <c r="N27" s="37">
        <v>1</v>
      </c>
    </row>
    <row r="28" spans="1:14" ht="15">
      <c r="A28" s="25">
        <v>26</v>
      </c>
      <c r="B28" s="4" t="s">
        <v>14</v>
      </c>
      <c r="C28" s="26" t="s">
        <v>12</v>
      </c>
      <c r="D28" s="18">
        <v>16.13</v>
      </c>
      <c r="E28" s="6">
        <v>3.596</v>
      </c>
      <c r="F28" s="19">
        <v>17</v>
      </c>
      <c r="G28" s="31"/>
      <c r="H28" s="25">
        <v>98</v>
      </c>
      <c r="I28" s="7">
        <v>96</v>
      </c>
      <c r="J28" s="7">
        <v>104</v>
      </c>
      <c r="K28" s="33">
        <v>82.12</v>
      </c>
      <c r="L28" s="41"/>
      <c r="M28" s="44">
        <f t="shared" si="0"/>
        <v>380.12</v>
      </c>
      <c r="N28" s="37">
        <v>1</v>
      </c>
    </row>
    <row r="29" spans="1:14" ht="15">
      <c r="A29" s="25">
        <v>27</v>
      </c>
      <c r="B29" s="4" t="s">
        <v>13</v>
      </c>
      <c r="C29" s="26" t="s">
        <v>12</v>
      </c>
      <c r="D29" s="18">
        <v>14.41</v>
      </c>
      <c r="E29" s="6">
        <v>3.529</v>
      </c>
      <c r="F29" s="19">
        <v>25</v>
      </c>
      <c r="G29" s="31"/>
      <c r="H29" s="25">
        <v>83</v>
      </c>
      <c r="I29" s="7">
        <v>94</v>
      </c>
      <c r="J29" s="7">
        <v>99</v>
      </c>
      <c r="K29" s="33">
        <v>98.62</v>
      </c>
      <c r="L29" s="41"/>
      <c r="M29" s="44">
        <f t="shared" si="0"/>
        <v>374.62</v>
      </c>
      <c r="N29" s="37">
        <v>1</v>
      </c>
    </row>
    <row r="30" spans="1:14" ht="15">
      <c r="A30" s="25">
        <v>28</v>
      </c>
      <c r="B30" s="4" t="s">
        <v>39</v>
      </c>
      <c r="C30" s="26" t="s">
        <v>30</v>
      </c>
      <c r="D30" s="18">
        <v>13.68</v>
      </c>
      <c r="E30" s="6">
        <v>3.874</v>
      </c>
      <c r="F30" s="19">
        <v>28</v>
      </c>
      <c r="G30" s="31"/>
      <c r="H30" s="25">
        <v>86</v>
      </c>
      <c r="I30" s="7">
        <v>86</v>
      </c>
      <c r="J30" s="7">
        <v>93</v>
      </c>
      <c r="K30" s="33">
        <v>93.29</v>
      </c>
      <c r="L30" s="41"/>
      <c r="M30" s="44">
        <f t="shared" si="0"/>
        <v>358.29</v>
      </c>
      <c r="N30" s="37">
        <v>1</v>
      </c>
    </row>
    <row r="31" spans="1:14" ht="15">
      <c r="A31" s="25">
        <v>29</v>
      </c>
      <c r="B31" s="10" t="s">
        <v>49</v>
      </c>
      <c r="C31" s="26" t="s">
        <v>30</v>
      </c>
      <c r="D31" s="18">
        <v>12.09</v>
      </c>
      <c r="E31" s="6">
        <v>4.409</v>
      </c>
      <c r="F31" s="19">
        <v>30</v>
      </c>
      <c r="G31" s="31"/>
      <c r="H31" s="25">
        <v>78</v>
      </c>
      <c r="I31" s="7">
        <v>77</v>
      </c>
      <c r="J31" s="7">
        <v>78</v>
      </c>
      <c r="K31" s="33">
        <v>81.98</v>
      </c>
      <c r="L31" s="41"/>
      <c r="M31" s="44">
        <f t="shared" si="0"/>
        <v>314.98</v>
      </c>
      <c r="N31" s="37">
        <v>1</v>
      </c>
    </row>
    <row r="32" spans="1:14" ht="15.75" thickBot="1">
      <c r="A32" s="27">
        <v>30</v>
      </c>
      <c r="B32" s="28" t="s">
        <v>25</v>
      </c>
      <c r="C32" s="29" t="s">
        <v>22</v>
      </c>
      <c r="D32" s="20">
        <v>16.53</v>
      </c>
      <c r="E32" s="21">
        <v>3.322</v>
      </c>
      <c r="F32" s="22">
        <v>15</v>
      </c>
      <c r="G32" s="31"/>
      <c r="H32" s="27">
        <v>105</v>
      </c>
      <c r="I32" s="34">
        <v>84</v>
      </c>
      <c r="J32" s="34">
        <v>26</v>
      </c>
      <c r="K32" s="35">
        <v>0</v>
      </c>
      <c r="L32" s="42"/>
      <c r="M32" s="45">
        <f t="shared" si="0"/>
        <v>215</v>
      </c>
      <c r="N32" s="38">
        <v>1</v>
      </c>
    </row>
    <row r="33" ht="15">
      <c r="B33" s="11"/>
    </row>
    <row r="34" ht="15">
      <c r="B34" s="11"/>
    </row>
    <row r="35" ht="15">
      <c r="B35" s="11"/>
    </row>
  </sheetData>
  <sheetProtection/>
  <mergeCells count="3">
    <mergeCell ref="M1:N1"/>
    <mergeCell ref="H1:K1"/>
    <mergeCell ref="D1:G1"/>
  </mergeCells>
  <printOptions/>
  <pageMargins left="0.73" right="0.53" top="0.62" bottom="0.46" header="0.21" footer="0.22"/>
  <pageSetup horizontalDpi="180" verticalDpi="18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Mirko</cp:lastModifiedBy>
  <cp:lastPrinted>2012-01-30T11:35:41Z</cp:lastPrinted>
  <dcterms:created xsi:type="dcterms:W3CDTF">1996-10-17T05:27:31Z</dcterms:created>
  <dcterms:modified xsi:type="dcterms:W3CDTF">2012-02-06T15:54:48Z</dcterms:modified>
  <cp:category/>
  <cp:version/>
  <cp:contentType/>
  <cp:contentStatus/>
</cp:coreProperties>
</file>